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7875" windowHeight="54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0" i="1" l="1"/>
  <c r="D13" i="1"/>
  <c r="D12" i="1"/>
  <c r="D31" i="1" s="1"/>
  <c r="C22" i="1"/>
  <c r="C31" i="1"/>
</calcChain>
</file>

<file path=xl/sharedStrings.xml><?xml version="1.0" encoding="utf-8"?>
<sst xmlns="http://schemas.openxmlformats.org/spreadsheetml/2006/main" count="32" uniqueCount="31">
  <si>
    <t>Legions Eastern Ontario</t>
  </si>
  <si>
    <t>Miscellaneous donations</t>
  </si>
  <si>
    <t xml:space="preserve">Meet and Greet </t>
  </si>
  <si>
    <t xml:space="preserve">Banquet </t>
  </si>
  <si>
    <t>Revenue</t>
  </si>
  <si>
    <t>Expenses</t>
  </si>
  <si>
    <t>Details</t>
  </si>
  <si>
    <t>Lift Tickets/Equip (donated Calabogie Peaks)</t>
  </si>
  <si>
    <t>Promotional Marketing/Advertising</t>
  </si>
  <si>
    <t>Totals</t>
  </si>
  <si>
    <t xml:space="preserve">Mementos    </t>
  </si>
  <si>
    <t>Transportation (Bus)</t>
  </si>
  <si>
    <t>Canadian Association for Disabled Skiing - National Capital Division</t>
  </si>
  <si>
    <t>Winter Sports Clinic for Injured Soldiers/Veterans</t>
  </si>
  <si>
    <t>Entertainment (donated Dog FM)</t>
  </si>
  <si>
    <t>Wounded Warrior Canada</t>
  </si>
  <si>
    <t>True Patriot Love</t>
  </si>
  <si>
    <t>Veteran Voices of Canada</t>
  </si>
  <si>
    <t>Accommodation  85 @ $85 x 5 days</t>
  </si>
  <si>
    <t>Meals                 85 @ $80 x 4.5 days</t>
  </si>
  <si>
    <t>Sledge Equipment rental</t>
  </si>
  <si>
    <t>2015/16 Deferred Corp Contribution (Start-up Reserve)</t>
  </si>
  <si>
    <t>Achievement Awards / Team building (recognition)</t>
  </si>
  <si>
    <t>Budget 2016/17</t>
  </si>
  <si>
    <t>Corporate Donation</t>
  </si>
  <si>
    <t xml:space="preserve"> </t>
  </si>
  <si>
    <t>Note:</t>
  </si>
  <si>
    <r>
      <t>CADS-NCD memberships (50 @ $30)</t>
    </r>
    <r>
      <rPr>
        <vertAlign val="superscript"/>
        <sz val="11"/>
        <color theme="1"/>
        <rFont val="Arial"/>
        <family val="2"/>
      </rPr>
      <t xml:space="preserve"> *1</t>
    </r>
  </si>
  <si>
    <t>*1  CADS-NCD Membership for 30 soldiers,</t>
  </si>
  <si>
    <t xml:space="preserve"> 15 spouses &amp; 5 non-CADS instructors - includes Insurance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</si>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</sst>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/>
    <xf numFmtId="3" fontId="0" fillId="0" borderId="0" xfId="0" applyNumberFormat="1"/>
    <xf numFmtId="2" fontId="0" fillId="0" borderId="0" xfId="0" applyNumberFormat="1"/>
    <xf numFmtId="3" fontId="3" fillId="0" borderId="0" xfId="0" applyNumberFormat="1" applyFont="1"/>
    <xf numFmtId="0" fontId="3" fillId="0" borderId="0" xfId="0" applyFont="1"/>
    <xf numFmtId="3" fontId="3" fillId="0" borderId="0" xfId="0" applyNumberFormat="1" applyFont="1" applyAlignment="1"/>
    <xf numFmtId="0" fontId="0" fillId="0" borderId="0" xfId="0" applyBorder="1"/>
    <xf numFmtId="0" fontId="0" fillId="0" borderId="0" xfId="0" applyBorder="1" applyAlignment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/>
    <xf numFmtId="3" fontId="3" fillId="0" borderId="0" xfId="0" applyNumberFormat="1" applyFont="1" applyBorder="1" applyAlignment="1"/>
    <xf numFmtId="3" fontId="3" fillId="0" borderId="1" xfId="0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0</xdr:col>
      <xdr:colOff>941070</xdr:colOff>
      <xdr:row>4</xdr:row>
      <xdr:rowOff>22860</xdr:rowOff>
    </xdr:to>
    <xdr:pic>
      <xdr:nvPicPr>
        <xdr:cNvPr id="2" name="Picture 1" descr="CAD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0" y="66675"/>
          <a:ext cx="807720" cy="718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9"/>
  <sheetViews>
    <sheetView tabSelected="1" workbookViewId="0">
      <selection activeCell="A3" sqref="A3"/>
    </sheetView>
  </sheetViews>
  <sheetFormatPr defaultRowHeight="14.25" x14ac:dyDescent="0.45"/>
  <cols>
    <col min="1" max="1" width="14.73046875" customWidth="1"/>
    <col min="2" max="2" width="43.265625" customWidth="1"/>
    <col min="3" max="3" width="11.3984375" customWidth="1"/>
    <col min="4" max="4" width="15.86328125" customWidth="1"/>
    <col min="5" max="5" width="20.73046875" style="1" customWidth="1"/>
    <col min="11" max="11" width="13" customWidth="1"/>
  </cols>
  <sheetData>
    <row r="5" spans="1:11" x14ac:dyDescent="0.45">
      <c r="A5" s="7"/>
      <c r="B5" s="7"/>
      <c r="C5" s="7"/>
      <c r="D5" s="7"/>
      <c r="E5" s="8"/>
      <c r="F5" s="7"/>
    </row>
    <row r="6" spans="1:11" ht="15.75" x14ac:dyDescent="0.5">
      <c r="A6" s="22" t="s">
        <v>12</v>
      </c>
      <c r="B6" s="22"/>
      <c r="C6" s="23"/>
      <c r="D6" s="23"/>
      <c r="F6" s="9"/>
    </row>
    <row r="7" spans="1:11" ht="15.75" x14ac:dyDescent="0.5">
      <c r="A7" s="22" t="s">
        <v>13</v>
      </c>
      <c r="B7" s="24"/>
      <c r="C7" s="24"/>
      <c r="D7" s="24"/>
      <c r="F7" s="9"/>
    </row>
    <row r="8" spans="1:11" ht="15.4" x14ac:dyDescent="0.45">
      <c r="A8" s="22" t="s">
        <v>23</v>
      </c>
      <c r="B8" s="22"/>
      <c r="C8" s="22"/>
      <c r="D8" s="22"/>
      <c r="F8" s="9"/>
    </row>
    <row r="9" spans="1:11" ht="15.4" x14ac:dyDescent="0.45">
      <c r="A9" s="10"/>
      <c r="B9" s="10"/>
      <c r="C9" s="10"/>
      <c r="D9" s="10"/>
      <c r="F9" s="9"/>
    </row>
    <row r="10" spans="1:11" ht="15.4" x14ac:dyDescent="0.45">
      <c r="A10" s="10" t="s">
        <v>6</v>
      </c>
      <c r="B10" s="11"/>
      <c r="C10" s="10" t="s">
        <v>4</v>
      </c>
      <c r="D10" s="10" t="s">
        <v>5</v>
      </c>
      <c r="F10" s="9"/>
    </row>
    <row r="11" spans="1:11" x14ac:dyDescent="0.45">
      <c r="A11" s="9" t="s">
        <v>11</v>
      </c>
      <c r="B11" s="9"/>
      <c r="C11" s="12"/>
      <c r="D11" s="13">
        <v>1000</v>
      </c>
      <c r="F11" s="12"/>
      <c r="G11" s="2"/>
      <c r="H11" s="2"/>
      <c r="I11" s="2"/>
      <c r="K11" s="3"/>
    </row>
    <row r="12" spans="1:11" x14ac:dyDescent="0.45">
      <c r="A12" s="9" t="s">
        <v>18</v>
      </c>
      <c r="B12" s="9"/>
      <c r="C12" s="13"/>
      <c r="D12" s="13">
        <f>85*85*5</f>
        <v>36125</v>
      </c>
      <c r="F12" s="12"/>
      <c r="G12" s="2"/>
      <c r="H12" s="2"/>
      <c r="I12" s="2"/>
    </row>
    <row r="13" spans="1:11" x14ac:dyDescent="0.45">
      <c r="A13" s="9" t="s">
        <v>19</v>
      </c>
      <c r="B13" s="9"/>
      <c r="C13" s="13"/>
      <c r="D13" s="13">
        <f>85*80*4.5</f>
        <v>30600</v>
      </c>
      <c r="F13" s="12"/>
      <c r="G13" s="2"/>
      <c r="H13" s="2"/>
      <c r="I13" s="2"/>
    </row>
    <row r="14" spans="1:11" x14ac:dyDescent="0.45">
      <c r="A14" s="9" t="s">
        <v>2</v>
      </c>
      <c r="B14" s="9"/>
      <c r="C14" s="13"/>
      <c r="D14" s="13">
        <v>1000</v>
      </c>
      <c r="F14" s="12"/>
      <c r="G14" s="2"/>
      <c r="H14" s="2"/>
      <c r="I14" s="2"/>
    </row>
    <row r="15" spans="1:11" x14ac:dyDescent="0.45">
      <c r="A15" s="9" t="s">
        <v>3</v>
      </c>
      <c r="B15" s="9"/>
      <c r="C15" s="13"/>
      <c r="D15" s="13">
        <v>1000</v>
      </c>
      <c r="F15" s="12"/>
      <c r="G15" s="2"/>
      <c r="H15" s="2"/>
      <c r="I15" s="2"/>
    </row>
    <row r="16" spans="1:11" x14ac:dyDescent="0.45">
      <c r="A16" s="9" t="s">
        <v>22</v>
      </c>
      <c r="B16" s="9"/>
      <c r="C16" s="13"/>
      <c r="D16" s="13">
        <v>750</v>
      </c>
      <c r="F16" s="12"/>
      <c r="G16" s="2"/>
      <c r="H16" s="2"/>
      <c r="I16" s="2"/>
    </row>
    <row r="17" spans="1:9" x14ac:dyDescent="0.45">
      <c r="A17" s="9" t="s">
        <v>10</v>
      </c>
      <c r="B17" s="9"/>
      <c r="C17" s="13"/>
      <c r="D17" s="13">
        <v>1500</v>
      </c>
      <c r="F17" s="12"/>
      <c r="G17" s="2"/>
      <c r="H17" s="2"/>
      <c r="I17" s="2"/>
    </row>
    <row r="18" spans="1:9" x14ac:dyDescent="0.45">
      <c r="A18" s="9" t="s">
        <v>8</v>
      </c>
      <c r="B18" s="9"/>
      <c r="C18" s="13"/>
      <c r="D18" s="13">
        <v>3500</v>
      </c>
      <c r="F18" s="12"/>
      <c r="G18" s="2"/>
      <c r="H18" s="2"/>
      <c r="I18" s="2"/>
    </row>
    <row r="19" spans="1:9" x14ac:dyDescent="0.45">
      <c r="A19" s="9" t="s">
        <v>20</v>
      </c>
      <c r="B19" s="9"/>
      <c r="C19" s="13"/>
      <c r="D19" s="13">
        <v>925</v>
      </c>
      <c r="F19" s="12"/>
      <c r="G19" s="2"/>
      <c r="H19" s="2"/>
      <c r="I19" s="2"/>
    </row>
    <row r="20" spans="1:9" ht="16.149999999999999" x14ac:dyDescent="0.45">
      <c r="A20" s="9" t="s">
        <v>27</v>
      </c>
      <c r="B20" s="9"/>
      <c r="C20" s="13"/>
      <c r="D20" s="13">
        <f>50*30</f>
        <v>1500</v>
      </c>
      <c r="F20" s="14" t="s">
        <v>25</v>
      </c>
      <c r="G20" s="2"/>
      <c r="H20" s="2"/>
      <c r="I20" s="2"/>
    </row>
    <row r="21" spans="1:9" x14ac:dyDescent="0.45">
      <c r="A21" s="9" t="s">
        <v>30</v>
      </c>
      <c r="B21" s="9"/>
      <c r="C21" s="13"/>
      <c r="D21" s="13">
        <v>600</v>
      </c>
      <c r="F21" s="12"/>
      <c r="G21" s="2"/>
      <c r="H21" s="2"/>
      <c r="I21" s="2"/>
    </row>
    <row r="22" spans="1:9" x14ac:dyDescent="0.45">
      <c r="A22" s="9" t="s">
        <v>7</v>
      </c>
      <c r="B22" s="9"/>
      <c r="C22" s="13">
        <f>75*12*5</f>
        <v>4500</v>
      </c>
      <c r="D22" s="13">
        <v>4500</v>
      </c>
      <c r="F22" s="12"/>
      <c r="G22" s="2"/>
      <c r="H22" s="2"/>
      <c r="I22" s="2"/>
    </row>
    <row r="23" spans="1:9" x14ac:dyDescent="0.45">
      <c r="A23" s="20" t="s">
        <v>21</v>
      </c>
      <c r="B23" s="20"/>
      <c r="C23" s="21">
        <v>3000</v>
      </c>
      <c r="D23" s="13"/>
      <c r="F23" s="12"/>
      <c r="G23" s="2"/>
      <c r="H23" s="2"/>
      <c r="I23" s="2"/>
    </row>
    <row r="24" spans="1:9" x14ac:dyDescent="0.45">
      <c r="A24" s="9" t="s">
        <v>16</v>
      </c>
      <c r="B24" s="9"/>
      <c r="C24" s="13">
        <v>50000</v>
      </c>
      <c r="D24" s="13"/>
      <c r="F24" s="12"/>
      <c r="G24" s="2"/>
      <c r="H24" s="2"/>
      <c r="I24" s="2"/>
    </row>
    <row r="25" spans="1:9" x14ac:dyDescent="0.45">
      <c r="A25" s="9" t="s">
        <v>0</v>
      </c>
      <c r="B25" s="9"/>
      <c r="C25" s="13">
        <v>8500</v>
      </c>
      <c r="D25" s="13"/>
      <c r="F25" s="12"/>
      <c r="G25" s="2"/>
      <c r="H25" s="2"/>
      <c r="I25" s="2"/>
    </row>
    <row r="26" spans="1:9" x14ac:dyDescent="0.45">
      <c r="A26" s="9" t="s">
        <v>24</v>
      </c>
      <c r="B26" s="9"/>
      <c r="C26" s="13">
        <v>5000</v>
      </c>
      <c r="D26" s="13"/>
      <c r="F26" s="12"/>
      <c r="G26" s="2"/>
      <c r="H26" s="2"/>
      <c r="I26" s="2"/>
    </row>
    <row r="27" spans="1:9" x14ac:dyDescent="0.45">
      <c r="A27" s="9" t="s">
        <v>15</v>
      </c>
      <c r="B27" s="9"/>
      <c r="C27" s="13">
        <v>10000</v>
      </c>
      <c r="D27" s="13"/>
      <c r="F27" s="12"/>
      <c r="G27" s="2"/>
      <c r="H27" s="2"/>
      <c r="I27" s="2"/>
    </row>
    <row r="28" spans="1:9" x14ac:dyDescent="0.45">
      <c r="A28" s="20" t="s">
        <v>17</v>
      </c>
      <c r="B28" s="9"/>
      <c r="C28" s="12">
        <v>500</v>
      </c>
      <c r="D28" s="13"/>
      <c r="F28" s="12"/>
      <c r="G28" s="2"/>
      <c r="H28" s="2"/>
      <c r="I28" s="2"/>
    </row>
    <row r="29" spans="1:9" x14ac:dyDescent="0.45">
      <c r="A29" s="9" t="s">
        <v>1</v>
      </c>
      <c r="B29" s="9"/>
      <c r="C29" s="13">
        <v>1500</v>
      </c>
      <c r="D29" s="13"/>
      <c r="F29" s="12"/>
      <c r="G29" s="2"/>
      <c r="H29" s="2"/>
      <c r="I29" s="2"/>
    </row>
    <row r="30" spans="1:9" ht="14.65" thickBot="1" x14ac:dyDescent="0.5">
      <c r="A30" s="9" t="s">
        <v>14</v>
      </c>
      <c r="B30" s="9"/>
      <c r="C30" s="19">
        <v>2000</v>
      </c>
      <c r="D30" s="19">
        <v>2000</v>
      </c>
      <c r="F30" s="12"/>
      <c r="G30" s="2"/>
      <c r="H30" s="2"/>
      <c r="I30" s="2"/>
    </row>
    <row r="31" spans="1:9" x14ac:dyDescent="0.45">
      <c r="A31" s="16" t="s">
        <v>9</v>
      </c>
      <c r="B31" s="9"/>
      <c r="C31" s="15">
        <f>SUM(C11:C30)</f>
        <v>85000</v>
      </c>
      <c r="D31" s="15">
        <f>SUM(D11:D30)</f>
        <v>85000</v>
      </c>
      <c r="F31" s="17"/>
      <c r="G31" s="2"/>
      <c r="H31" s="2"/>
      <c r="I31" s="2"/>
    </row>
    <row r="32" spans="1:9" x14ac:dyDescent="0.45">
      <c r="A32" s="16"/>
      <c r="B32" s="9"/>
      <c r="C32" s="15"/>
      <c r="D32" s="15"/>
      <c r="F32" s="17"/>
      <c r="G32" s="2"/>
      <c r="H32" s="2"/>
      <c r="I32" s="2"/>
    </row>
    <row r="33" spans="1:9" x14ac:dyDescent="0.45">
      <c r="A33" s="16" t="s">
        <v>26</v>
      </c>
      <c r="B33" s="9"/>
      <c r="C33" s="15"/>
      <c r="D33" s="13"/>
      <c r="F33" s="12"/>
      <c r="G33" s="2"/>
      <c r="H33" s="2"/>
      <c r="I33" s="2"/>
    </row>
    <row r="34" spans="1:9" x14ac:dyDescent="0.45">
      <c r="A34" s="9" t="s">
        <v>28</v>
      </c>
      <c r="B34" s="9"/>
      <c r="C34" s="12"/>
      <c r="D34" s="13"/>
      <c r="F34" s="12"/>
      <c r="G34" s="2"/>
      <c r="H34" s="2"/>
      <c r="I34" s="2"/>
    </row>
    <row r="35" spans="1:9" x14ac:dyDescent="0.45">
      <c r="A35" s="7"/>
      <c r="B35" s="9" t="s">
        <v>29</v>
      </c>
      <c r="C35" s="9"/>
      <c r="D35" s="13"/>
      <c r="E35" s="18"/>
      <c r="F35" s="12"/>
      <c r="G35" s="2"/>
      <c r="H35" s="2"/>
      <c r="I35" s="2"/>
    </row>
    <row r="36" spans="1:9" x14ac:dyDescent="0.45">
      <c r="A36" s="7"/>
      <c r="B36" s="9"/>
      <c r="C36" s="9"/>
      <c r="D36" s="12"/>
      <c r="E36" s="18"/>
      <c r="F36" s="12"/>
      <c r="G36" s="2"/>
      <c r="H36" s="2"/>
      <c r="I36" s="2"/>
    </row>
    <row r="37" spans="1:9" x14ac:dyDescent="0.45">
      <c r="B37" s="5"/>
      <c r="C37" s="5"/>
      <c r="D37" s="4"/>
      <c r="E37" s="6"/>
      <c r="F37" s="4"/>
      <c r="G37" s="2"/>
      <c r="H37" s="2"/>
      <c r="I37" s="2"/>
    </row>
    <row r="39" spans="1:9" x14ac:dyDescent="0.45">
      <c r="A39" t="s">
        <v>25</v>
      </c>
    </row>
  </sheetData>
  <mergeCells count="3">
    <mergeCell ref="A6:D6"/>
    <mergeCell ref="A7:D7"/>
    <mergeCell ref="A8:D8"/>
  </mergeCells>
  <pageMargins left="0.85" right="0.35" top="0.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James Dicks</cp:lastModifiedBy>
  <cp:lastPrinted>2016-10-29T14:17:52Z</cp:lastPrinted>
  <dcterms:created xsi:type="dcterms:W3CDTF">2013-01-23T15:55:17Z</dcterms:created>
  <dcterms:modified xsi:type="dcterms:W3CDTF">2016-10-31T16:38:49Z</dcterms:modified>
</cp:coreProperties>
</file>