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787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F33" i="1"/>
  <c r="F12" i="1"/>
  <c r="F44" i="1"/>
  <c r="F28" i="1"/>
  <c r="F24" i="1"/>
  <c r="F47" i="1" l="1"/>
</calcChain>
</file>

<file path=xl/sharedStrings.xml><?xml version="1.0" encoding="utf-8"?>
<sst xmlns="http://schemas.openxmlformats.org/spreadsheetml/2006/main" count="53" uniqueCount="47">
  <si>
    <t>Income</t>
  </si>
  <si>
    <t>Ski-a-thon</t>
  </si>
  <si>
    <t>Total Income</t>
  </si>
  <si>
    <t>Expenses</t>
  </si>
  <si>
    <t>Awards</t>
  </si>
  <si>
    <t>CADS Logoed Ski Clothing</t>
  </si>
  <si>
    <t>Equipment</t>
  </si>
  <si>
    <t>Repair&amp;Rental</t>
  </si>
  <si>
    <t>New Equipment</t>
  </si>
  <si>
    <t>Total Equipment</t>
  </si>
  <si>
    <t>Admin/Office</t>
  </si>
  <si>
    <t>Board &amp; Mgmt Team Meetings</t>
  </si>
  <si>
    <t>Supplies</t>
  </si>
  <si>
    <t>Total Admin/Office</t>
  </si>
  <si>
    <t>CADS Festival</t>
  </si>
  <si>
    <t>Acc &amp; Travel</t>
  </si>
  <si>
    <t>Registration &amp; Banquet</t>
  </si>
  <si>
    <t>Total Festival</t>
  </si>
  <si>
    <t>Program Costs</t>
  </si>
  <si>
    <t>Program Registration Costs</t>
  </si>
  <si>
    <t>Achievement Celebration</t>
  </si>
  <si>
    <t>Lift Tickets</t>
  </si>
  <si>
    <t>Total Program Costs</t>
  </si>
  <si>
    <t>Fundraising Support</t>
  </si>
  <si>
    <t>Ski-A-Thon</t>
  </si>
  <si>
    <t>Total Fund Raising Support</t>
  </si>
  <si>
    <t>Operations, Various</t>
  </si>
  <si>
    <t>Volunteer Recognition</t>
  </si>
  <si>
    <t>Promotion</t>
  </si>
  <si>
    <t>CADS Nat'l &amp; Division Memberships</t>
  </si>
  <si>
    <t>Training</t>
  </si>
  <si>
    <t>Certificaiton, CSIA, CSCF, CASA</t>
  </si>
  <si>
    <t>Total Training</t>
  </si>
  <si>
    <t>Total Expenses</t>
  </si>
  <si>
    <t>Membership &amp; Program Fees</t>
  </si>
  <si>
    <t>Other Training</t>
  </si>
  <si>
    <t>Budget 2017</t>
  </si>
  <si>
    <t xml:space="preserve"> </t>
  </si>
  <si>
    <t>Lift Tickets Prepaid</t>
  </si>
  <si>
    <t>CADS-NCD Roll-over from 2015/16</t>
  </si>
  <si>
    <t>Contingency</t>
  </si>
  <si>
    <t>C: CADS/PAK/Mt Pak Budget Rev by TJA 30 OCT 16</t>
  </si>
  <si>
    <t xml:space="preserve">MOUNT PAKENHAM </t>
  </si>
  <si>
    <t>BUDGET  2016 2017</t>
  </si>
  <si>
    <t>Line Object</t>
  </si>
  <si>
    <r>
      <t xml:space="preserve">Shared Facility Reserve  </t>
    </r>
    <r>
      <rPr>
        <vertAlign val="superscript"/>
        <sz val="11"/>
        <color theme="1"/>
        <rFont val="Arial"/>
        <family val="2"/>
      </rPr>
      <t>1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</si>
  <si>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1 -  The current ski rental facility that we share will be replaced in the near future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</si>
</sst>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3" fontId="2" fillId="0" borderId="0" xfId="1" applyNumberFormat="1" applyFont="1" applyBorder="1"/>
    <xf numFmtId="3" fontId="2" fillId="0" borderId="1" xfId="1" applyNumberFormat="1" applyFont="1" applyBorder="1"/>
    <xf numFmtId="3" fontId="2" fillId="2" borderId="0" xfId="0" applyNumberFormat="1" applyFont="1" applyFill="1" applyBorder="1"/>
    <xf numFmtId="3" fontId="5" fillId="0" borderId="0" xfId="1" applyNumberFormat="1" applyFont="1" applyBorder="1"/>
    <xf numFmtId="0" fontId="2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6" fillId="0" borderId="0" xfId="0" applyFont="1" applyBorder="1" applyAlignment="1"/>
    <xf numFmtId="0" fontId="2" fillId="0" borderId="0" xfId="0" applyFont="1" applyFill="1" applyBorder="1"/>
    <xf numFmtId="3" fontId="2" fillId="0" borderId="0" xfId="1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5" fillId="0" borderId="0" xfId="1" applyNumberFormat="1" applyFont="1" applyFill="1" applyBorder="1"/>
    <xf numFmtId="3" fontId="5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9" fillId="0" borderId="0" xfId="0" applyFont="1" applyBorder="1" applyAlignment="1"/>
    <xf numFmtId="0" fontId="9" fillId="0" borderId="0" xfId="0" applyFont="1" applyBorder="1"/>
    <xf numFmtId="3" fontId="2" fillId="0" borderId="3" xfId="0" applyNumberFormat="1" applyFont="1" applyFill="1" applyBorder="1"/>
    <xf numFmtId="165" fontId="3" fillId="0" borderId="2" xfId="0" applyNumberFormat="1" applyFont="1" applyBorder="1"/>
    <xf numFmtId="0" fontId="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408940</xdr:colOff>
      <xdr:row>5</xdr:row>
      <xdr:rowOff>112395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200025"/>
          <a:ext cx="1018540" cy="902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Normal="100" workbookViewId="0">
      <selection activeCell="C57" sqref="C57"/>
    </sheetView>
  </sheetViews>
  <sheetFormatPr defaultColWidth="9.1328125" defaultRowHeight="13.5" x14ac:dyDescent="0.35"/>
  <cols>
    <col min="1" max="1" width="11.86328125" style="3" customWidth="1"/>
    <col min="2" max="2" width="4.3984375" style="3" customWidth="1"/>
    <col min="3" max="3" width="32.1328125" style="3" customWidth="1"/>
    <col min="4" max="4" width="3" style="3" customWidth="1"/>
    <col min="5" max="5" width="7.3984375" style="3" customWidth="1"/>
    <col min="6" max="6" width="8.1328125" style="3" customWidth="1"/>
    <col min="7" max="16384" width="9.1328125" style="3"/>
  </cols>
  <sheetData>
    <row r="1" spans="1:6" ht="15" x14ac:dyDescent="0.4">
      <c r="C1" s="22" t="s">
        <v>42</v>
      </c>
    </row>
    <row r="2" spans="1:6" ht="15.4" thickBot="1" x14ac:dyDescent="0.45">
      <c r="C2" s="23" t="s">
        <v>43</v>
      </c>
    </row>
    <row r="3" spans="1:6" ht="15" x14ac:dyDescent="0.4">
      <c r="C3" s="22"/>
    </row>
    <row r="4" spans="1:6" ht="15" x14ac:dyDescent="0.4">
      <c r="C4" s="22"/>
    </row>
    <row r="6" spans="1:6" ht="14.25" thickBot="1" x14ac:dyDescent="0.45">
      <c r="A6" s="24" t="s">
        <v>44</v>
      </c>
      <c r="B6" s="25"/>
      <c r="C6" s="24" t="s">
        <v>0</v>
      </c>
      <c r="D6" s="25"/>
      <c r="E6" s="30" t="s">
        <v>36</v>
      </c>
      <c r="F6" s="30"/>
    </row>
    <row r="7" spans="1:6" x14ac:dyDescent="0.35">
      <c r="A7" s="1">
        <v>4000</v>
      </c>
      <c r="B7" s="1"/>
    </row>
    <row r="8" spans="1:6" x14ac:dyDescent="0.35">
      <c r="A8" s="4">
        <v>4107</v>
      </c>
      <c r="B8" s="4"/>
      <c r="C8" s="3" t="s">
        <v>34</v>
      </c>
      <c r="E8" s="5">
        <v>13500</v>
      </c>
      <c r="F8" s="5"/>
    </row>
    <row r="9" spans="1:6" x14ac:dyDescent="0.35">
      <c r="A9" s="3">
        <v>4113</v>
      </c>
      <c r="C9" s="3" t="s">
        <v>1</v>
      </c>
      <c r="E9" s="5">
        <v>7000</v>
      </c>
      <c r="F9" s="5"/>
    </row>
    <row r="10" spans="1:6" ht="13.9" x14ac:dyDescent="0.4">
      <c r="C10" s="3" t="s">
        <v>38</v>
      </c>
      <c r="E10" s="17">
        <v>5000</v>
      </c>
      <c r="F10" s="6"/>
    </row>
    <row r="11" spans="1:6" ht="13.9" x14ac:dyDescent="0.4">
      <c r="C11" s="3" t="s">
        <v>39</v>
      </c>
      <c r="E11" s="21">
        <v>4000</v>
      </c>
      <c r="F11" s="6"/>
    </row>
    <row r="12" spans="1:6" ht="14.25" thickBot="1" x14ac:dyDescent="0.45">
      <c r="A12" s="3" t="s">
        <v>37</v>
      </c>
      <c r="C12" s="2" t="s">
        <v>2</v>
      </c>
      <c r="E12" s="5"/>
      <c r="F12" s="29">
        <f>SUM(E8:E11)</f>
        <v>29500</v>
      </c>
    </row>
    <row r="13" spans="1:6" ht="13.9" thickTop="1" x14ac:dyDescent="0.35">
      <c r="E13" s="5"/>
      <c r="F13" s="5"/>
    </row>
    <row r="14" spans="1:6" ht="13.9" x14ac:dyDescent="0.4">
      <c r="A14" s="7">
        <v>5000</v>
      </c>
      <c r="B14" s="7"/>
      <c r="C14" s="2" t="s">
        <v>3</v>
      </c>
      <c r="E14" s="5"/>
      <c r="F14" s="5"/>
    </row>
    <row r="15" spans="1:6" x14ac:dyDescent="0.35">
      <c r="A15" s="3">
        <v>5010</v>
      </c>
      <c r="C15" s="3" t="s">
        <v>4</v>
      </c>
      <c r="E15" s="8">
        <v>500</v>
      </c>
      <c r="F15" s="5"/>
    </row>
    <row r="16" spans="1:6" x14ac:dyDescent="0.35">
      <c r="A16" s="3">
        <v>5020</v>
      </c>
      <c r="C16" s="3" t="s">
        <v>5</v>
      </c>
      <c r="E16" s="8">
        <v>392.5</v>
      </c>
      <c r="F16" s="5"/>
    </row>
    <row r="17" spans="1:6" x14ac:dyDescent="0.35">
      <c r="A17" s="3">
        <v>5030</v>
      </c>
      <c r="C17" s="3" t="s">
        <v>6</v>
      </c>
      <c r="E17" s="8">
        <v>218.89</v>
      </c>
      <c r="F17" s="5"/>
    </row>
    <row r="18" spans="1:6" x14ac:dyDescent="0.35">
      <c r="A18" s="3">
        <v>5031</v>
      </c>
      <c r="C18" s="3" t="s">
        <v>7</v>
      </c>
      <c r="E18" s="8">
        <v>3600</v>
      </c>
      <c r="F18" s="5"/>
    </row>
    <row r="19" spans="1:6" x14ac:dyDescent="0.35">
      <c r="A19" s="3">
        <v>5032</v>
      </c>
      <c r="C19" s="3" t="s">
        <v>8</v>
      </c>
      <c r="E19" s="9">
        <v>0</v>
      </c>
      <c r="F19" s="10" t="s">
        <v>37</v>
      </c>
    </row>
    <row r="20" spans="1:6" x14ac:dyDescent="0.35">
      <c r="A20" s="3">
        <v>5030</v>
      </c>
      <c r="C20" s="3" t="s">
        <v>9</v>
      </c>
      <c r="E20" s="5"/>
      <c r="F20" s="5">
        <f>SUM(E15:E19)</f>
        <v>4711.3899999999994</v>
      </c>
    </row>
    <row r="21" spans="1:6" x14ac:dyDescent="0.35">
      <c r="A21" s="7">
        <v>5100</v>
      </c>
      <c r="B21" s="7"/>
      <c r="C21" s="3" t="s">
        <v>10</v>
      </c>
      <c r="E21" s="5"/>
      <c r="F21" s="5"/>
    </row>
    <row r="22" spans="1:6" x14ac:dyDescent="0.35">
      <c r="A22" s="3">
        <v>5102</v>
      </c>
      <c r="C22" s="3" t="s">
        <v>11</v>
      </c>
      <c r="E22" s="8">
        <v>100</v>
      </c>
      <c r="F22" s="5"/>
    </row>
    <row r="23" spans="1:6" x14ac:dyDescent="0.35">
      <c r="A23" s="3">
        <v>5106</v>
      </c>
      <c r="C23" s="3" t="s">
        <v>12</v>
      </c>
      <c r="E23" s="11">
        <v>300</v>
      </c>
      <c r="F23" s="5"/>
    </row>
    <row r="24" spans="1:6" x14ac:dyDescent="0.35">
      <c r="A24" s="12">
        <v>5100</v>
      </c>
      <c r="B24" s="12"/>
      <c r="C24" s="3" t="s">
        <v>13</v>
      </c>
      <c r="E24" s="5"/>
      <c r="F24" s="5">
        <f>SUM(E22:E23)</f>
        <v>400</v>
      </c>
    </row>
    <row r="25" spans="1:6" x14ac:dyDescent="0.35">
      <c r="A25" s="7">
        <v>5120</v>
      </c>
      <c r="B25" s="7"/>
      <c r="C25" s="3" t="s">
        <v>14</v>
      </c>
      <c r="E25" s="8"/>
      <c r="F25" s="5"/>
    </row>
    <row r="26" spans="1:6" x14ac:dyDescent="0.35">
      <c r="A26" s="3">
        <v>5121</v>
      </c>
      <c r="C26" s="3" t="s">
        <v>15</v>
      </c>
      <c r="E26" s="8">
        <v>2500</v>
      </c>
      <c r="F26" s="5"/>
    </row>
    <row r="27" spans="1:6" x14ac:dyDescent="0.35">
      <c r="A27" s="3">
        <v>5125</v>
      </c>
      <c r="C27" s="3" t="s">
        <v>16</v>
      </c>
      <c r="E27" s="11">
        <v>60</v>
      </c>
      <c r="F27" s="5"/>
    </row>
    <row r="28" spans="1:6" x14ac:dyDescent="0.35">
      <c r="A28" s="7">
        <v>5120</v>
      </c>
      <c r="B28" s="7"/>
      <c r="C28" s="3" t="s">
        <v>17</v>
      </c>
      <c r="E28" s="5"/>
      <c r="F28" s="5">
        <f>SUM(E26:E27)</f>
        <v>2560</v>
      </c>
    </row>
    <row r="29" spans="1:6" ht="13.9" x14ac:dyDescent="0.4">
      <c r="A29" s="7">
        <v>5130</v>
      </c>
      <c r="B29" s="7"/>
      <c r="C29" s="3" t="s">
        <v>18</v>
      </c>
      <c r="E29" s="6"/>
      <c r="F29" s="5"/>
    </row>
    <row r="30" spans="1:6" x14ac:dyDescent="0.35">
      <c r="A30" s="3">
        <v>5133</v>
      </c>
      <c r="C30" s="3" t="s">
        <v>19</v>
      </c>
      <c r="E30" s="5"/>
      <c r="F30" s="5"/>
    </row>
    <row r="31" spans="1:6" x14ac:dyDescent="0.35">
      <c r="A31" s="3">
        <v>5134</v>
      </c>
      <c r="C31" s="3" t="s">
        <v>20</v>
      </c>
      <c r="E31" s="8">
        <v>500</v>
      </c>
      <c r="F31" s="5"/>
    </row>
    <row r="32" spans="1:6" x14ac:dyDescent="0.35">
      <c r="A32" s="3">
        <v>5138</v>
      </c>
      <c r="C32" s="3" t="s">
        <v>21</v>
      </c>
      <c r="E32" s="20">
        <v>7200</v>
      </c>
      <c r="F32" s="5"/>
    </row>
    <row r="33" spans="1:6" x14ac:dyDescent="0.35">
      <c r="A33" s="7">
        <v>5130</v>
      </c>
      <c r="B33" s="7"/>
      <c r="C33" s="3" t="s">
        <v>22</v>
      </c>
      <c r="E33" s="5"/>
      <c r="F33" s="5">
        <f>SUM(E31:E32)</f>
        <v>7700</v>
      </c>
    </row>
    <row r="34" spans="1:6" x14ac:dyDescent="0.35">
      <c r="A34" s="7">
        <v>5200</v>
      </c>
      <c r="B34" s="7"/>
      <c r="C34" s="3" t="s">
        <v>23</v>
      </c>
      <c r="E34" s="5"/>
      <c r="F34" s="5"/>
    </row>
    <row r="35" spans="1:6" x14ac:dyDescent="0.35">
      <c r="A35" s="3">
        <v>5203</v>
      </c>
      <c r="C35" s="3" t="s">
        <v>24</v>
      </c>
      <c r="E35" s="11">
        <v>300</v>
      </c>
      <c r="F35" s="5"/>
    </row>
    <row r="36" spans="1:6" x14ac:dyDescent="0.35">
      <c r="A36" s="3">
        <v>5200</v>
      </c>
      <c r="C36" s="3" t="s">
        <v>25</v>
      </c>
      <c r="E36" s="5"/>
      <c r="F36" s="8">
        <v>300</v>
      </c>
    </row>
    <row r="37" spans="1:6" x14ac:dyDescent="0.35">
      <c r="A37" s="7">
        <v>5300</v>
      </c>
      <c r="B37" s="7"/>
      <c r="C37" s="3" t="s">
        <v>26</v>
      </c>
      <c r="E37" s="5"/>
      <c r="F37" s="5"/>
    </row>
    <row r="38" spans="1:6" x14ac:dyDescent="0.35">
      <c r="A38" s="3">
        <v>5303</v>
      </c>
      <c r="C38" s="3" t="s">
        <v>27</v>
      </c>
      <c r="E38" s="5"/>
      <c r="F38" s="8">
        <v>400</v>
      </c>
    </row>
    <row r="39" spans="1:6" x14ac:dyDescent="0.35">
      <c r="A39" s="3">
        <v>5304</v>
      </c>
      <c r="C39" s="3" t="s">
        <v>28</v>
      </c>
      <c r="E39" s="5"/>
      <c r="F39" s="5"/>
    </row>
    <row r="40" spans="1:6" x14ac:dyDescent="0.35">
      <c r="A40" s="3">
        <v>5306</v>
      </c>
      <c r="C40" s="3" t="s">
        <v>29</v>
      </c>
      <c r="E40" s="5"/>
      <c r="F40" s="8">
        <v>600</v>
      </c>
    </row>
    <row r="41" spans="1:6" x14ac:dyDescent="0.35">
      <c r="A41" s="7">
        <v>5310</v>
      </c>
      <c r="B41" s="7"/>
      <c r="C41" s="3" t="s">
        <v>30</v>
      </c>
      <c r="E41" s="5"/>
      <c r="F41" s="5"/>
    </row>
    <row r="42" spans="1:6" x14ac:dyDescent="0.35">
      <c r="A42" s="3">
        <v>5313</v>
      </c>
      <c r="C42" s="3" t="s">
        <v>31</v>
      </c>
      <c r="E42" s="8">
        <v>1000</v>
      </c>
      <c r="F42" s="5"/>
    </row>
    <row r="43" spans="1:6" x14ac:dyDescent="0.35">
      <c r="A43" s="3">
        <v>5315</v>
      </c>
      <c r="C43" s="3" t="s">
        <v>35</v>
      </c>
      <c r="E43" s="11">
        <v>1000</v>
      </c>
      <c r="F43" s="5"/>
    </row>
    <row r="44" spans="1:6" x14ac:dyDescent="0.35">
      <c r="A44" s="3">
        <v>5300</v>
      </c>
      <c r="C44" s="3" t="s">
        <v>32</v>
      </c>
      <c r="E44" s="8" t="s">
        <v>37</v>
      </c>
      <c r="F44" s="5">
        <f>SUM(E42:E43)</f>
        <v>2000</v>
      </c>
    </row>
    <row r="45" spans="1:6" s="15" customFormat="1" x14ac:dyDescent="0.35">
      <c r="C45" s="15" t="s">
        <v>40</v>
      </c>
      <c r="E45" s="16"/>
      <c r="F45" s="17">
        <v>829</v>
      </c>
    </row>
    <row r="46" spans="1:6" ht="16.149999999999999" thickBot="1" x14ac:dyDescent="0.45">
      <c r="A46" s="18" t="s">
        <v>37</v>
      </c>
      <c r="B46" s="18"/>
      <c r="C46" s="15" t="s">
        <v>45</v>
      </c>
      <c r="D46" s="15"/>
      <c r="E46" s="19" t="s">
        <v>37</v>
      </c>
      <c r="F46" s="28">
        <v>10000</v>
      </c>
    </row>
    <row r="47" spans="1:6" ht="14.25" thickBot="1" x14ac:dyDescent="0.45">
      <c r="A47" s="3" t="s">
        <v>37</v>
      </c>
      <c r="C47" s="2" t="s">
        <v>33</v>
      </c>
      <c r="E47" s="8" t="s">
        <v>37</v>
      </c>
      <c r="F47" s="29">
        <f>SUM(F15:F46)</f>
        <v>29500.39</v>
      </c>
    </row>
    <row r="48" spans="1:6" ht="14.25" thickTop="1" x14ac:dyDescent="0.4">
      <c r="C48" s="2"/>
      <c r="E48" s="8"/>
      <c r="F48" s="6"/>
    </row>
    <row r="49" spans="1:6" ht="13.9" x14ac:dyDescent="0.4">
      <c r="A49" s="3" t="s">
        <v>46</v>
      </c>
      <c r="E49" s="8"/>
      <c r="F49" s="13"/>
    </row>
    <row r="50" spans="1:6" ht="13.9" x14ac:dyDescent="0.4">
      <c r="E50" s="8"/>
      <c r="F50" s="13"/>
    </row>
    <row r="51" spans="1:6" ht="13.9" x14ac:dyDescent="0.4">
      <c r="E51" s="8"/>
      <c r="F51" s="13"/>
    </row>
    <row r="52" spans="1:6" s="27" customFormat="1" ht="10.15" x14ac:dyDescent="0.3">
      <c r="A52" s="26" t="s">
        <v>41</v>
      </c>
      <c r="B52" s="26"/>
    </row>
    <row r="54" spans="1:6" x14ac:dyDescent="0.35">
      <c r="C54" s="14"/>
    </row>
  </sheetData>
  <mergeCells count="1">
    <mergeCell ref="E6:F6"/>
  </mergeCells>
  <pageMargins left="1.1000000000000001" right="0.35" top="0.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James Dicks</cp:lastModifiedBy>
  <cp:lastPrinted>2016-10-30T12:41:50Z</cp:lastPrinted>
  <dcterms:created xsi:type="dcterms:W3CDTF">2016-08-10T15:37:13Z</dcterms:created>
  <dcterms:modified xsi:type="dcterms:W3CDTF">2016-10-31T16:41:08Z</dcterms:modified>
</cp:coreProperties>
</file>